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3395" windowHeight="10290" tabRatio="777"/>
  </bookViews>
  <sheets>
    <sheet name="приложение №2" sheetId="1" r:id="rId1"/>
  </sheets>
  <definedNames>
    <definedName name="_xlnm.Print_Area" localSheetId="0">'приложение №2'!$A$1:$D$36</definedName>
  </definedNames>
  <calcPr calcId="125725"/>
</workbook>
</file>

<file path=xl/calcChain.xml><?xml version="1.0" encoding="utf-8"?>
<calcChain xmlns="http://schemas.openxmlformats.org/spreadsheetml/2006/main">
  <c r="D36" i="1"/>
  <c r="D8"/>
  <c r="D7" s="1"/>
  <c r="C8"/>
  <c r="C22"/>
  <c r="C21" s="1"/>
  <c r="D22"/>
  <c r="D21" s="1"/>
  <c r="C14"/>
  <c r="D14"/>
  <c r="C7"/>
  <c r="D34"/>
  <c r="D32"/>
  <c r="D30"/>
  <c r="D27"/>
  <c r="D26" s="1"/>
  <c r="D19"/>
  <c r="D18" s="1"/>
  <c r="D16"/>
  <c r="D13" s="1"/>
  <c r="D11"/>
  <c r="C34"/>
  <c r="C32"/>
  <c r="C30"/>
  <c r="C27"/>
  <c r="C26" s="1"/>
  <c r="C19"/>
  <c r="C18" s="1"/>
  <c r="C16"/>
  <c r="C13" s="1"/>
  <c r="C11"/>
  <c r="D29" l="1"/>
  <c r="C29"/>
  <c r="C10"/>
  <c r="C6" s="1"/>
  <c r="D10"/>
  <c r="D6" s="1"/>
  <c r="D25" l="1"/>
  <c r="D24" s="1"/>
  <c r="C25"/>
  <c r="C24" s="1"/>
  <c r="C36" s="1"/>
</calcChain>
</file>

<file path=xl/sharedStrings.xml><?xml version="1.0" encoding="utf-8"?>
<sst xmlns="http://schemas.openxmlformats.org/spreadsheetml/2006/main" count="68" uniqueCount="68">
  <si>
    <t>Код дохода по БК</t>
  </si>
  <si>
    <t>Наименование кода поступлений в бюджет, группы, подгруппы, статьи, подстатьи, элемента,  подвида доходов, классификации операций сектора государственного управления</t>
  </si>
  <si>
    <t>000 1 00 00 000 00 0000 000</t>
  </si>
  <si>
    <t>НАЛОГОВЫЕ И НЕНАЛОГОВЫЕ ДОХОДЫ</t>
  </si>
  <si>
    <t>000 1 01 00 000 00 0000 000</t>
  </si>
  <si>
    <t xml:space="preserve">НАЛОГИ НА ПРИБЫЛЬ, ДОХОДЫ </t>
  </si>
  <si>
    <t>000 1 01 02 000 01 0000 110</t>
  </si>
  <si>
    <t>Налог на доходы физических лиц</t>
  </si>
  <si>
    <t>000 1 01 02 010 01 0000 110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</si>
  <si>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</si>
  <si>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</si>
  <si>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</si>
  <si>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</si>
  <si>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</si>
  <si>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000 1 06 01 030 10 0000 110</t>
  </si>
  <si>
    <t>Налог на имущество физических лиц, взимаемый по ставкам, применяемым к объектам налогообложения,  расположенным в границах сельских поселений</t>
  </si>
  <si>
    <t>000 1 06 06 000 00 0000 110</t>
  </si>
  <si>
    <t>Земельный налог</t>
  </si>
  <si>
    <t>000 1 06 06 040 00 0000 110</t>
  </si>
  <si>
    <t>Земельный налог с физических лиц</t>
  </si>
  <si>
    <t>000 1 06 06 043 10 0000 110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</si>
  <si>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</si>
  <si>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000 1 08 00 000 00 0000 000</t>
  </si>
  <si>
    <t>ГОСУДАРСТВЕННАЯ ПОШЛИНА</t>
  </si>
  <si>
    <t>000 1 08 04 000 01 0000 110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</si>
  <si>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</si>
  <si>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</si>
  <si>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</si>
  <si>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</si>
  <si>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</si>
  <si>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</si>
  <si>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</si>
  <si>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000 1 11 09 045 10 0000 120</t>
  </si>
  <si>
    <t>Прочие поступления 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</si>
  <si>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000 2 00 00 000 00 0000 000</t>
  </si>
  <si>
    <t>БЕЗВОЗМЕЗДНЫЕ ПОСТУПЛЕНИЯ</t>
  </si>
  <si>
    <t>000 2 02 00 000 00 0000 000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</si>
  <si>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</si>
  <si>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</si>
  <si>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</si>
  <si>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</si>
  <si>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</si>
  <si>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</si>
  <si>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</si>
  <si>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</si>
  <si>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</si>
  <si>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</si>
  <si>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ДОХОДОВ:</t>
  </si>
  <si>
    <t xml:space="preserve"> Сумма (тыс.руб.)</t>
  </si>
  <si>
    <t>000 1 06 06 030 00 0000 110</t>
  </si>
  <si>
    <t>Земельный налог с организаций</t>
  </si>
  <si>
    <t>000 1 06 06 033 10 0000 110</t>
  </si>
  <si>
    <t>Земельный налог с организаций, обладающих земельным участком, расположенным в границах сельских поселений</t>
  </si>
  <si>
    <t>000 2 02 10 000 00 0000 150</t>
  </si>
  <si>
    <t xml:space="preserve">000 2 02 03 000 00 0000 150 </t>
  </si>
  <si>
    <t>000 2 02 35 118  00 0000 150</t>
  </si>
  <si>
    <t>000 2 02 35 118  10 0000 150</t>
  </si>
  <si>
    <t>000 2 02 30 024  00 0000 150</t>
  </si>
  <si>
    <t>000 2 02 30 024 10 0000 150</t>
  </si>
  <si>
    <t>000 2 02 40 000 00 0000 150</t>
  </si>
  <si>
    <t>000 2 02 40 999 10 0000 150</t>
  </si>
  <si>
    <t>2022</t>
  </si>
  <si>
    <t>000 2 02 16 001 00 0000 150</t>
  </si>
  <si>
    <t>000 2 02 16 001 10 0000 150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</si>
  <si>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</si>
  <si>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Объем поступлений доходов в бюджет муниципального образования сельского поселения "Мандач"                         в 2022-2023 годах.</t>
  </si>
  <si>
    <t>2023</t>
  </si>
  <si>
    <t>Приложение 2  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22.12.2020 г. № 59/12-1-154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</si>
</sst>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?"/>
  </numFmts>
  <fonts count="10">
    <font>
      <sz val="10"/>
      <name val="Tahoma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distributed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0" fillId="0" borderId="0" xfId="0" applyBorder="1"/>
    <xf numFmtId="1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top" wrapText="1"/>
    </xf>
    <xf numFmtId="0" fontId="4" fillId="0" borderId="0" xfId="0" applyFont="1" applyFill="1" applyBorder="1"/>
    <xf numFmtId="1" fontId="5" fillId="2" borderId="1" xfId="0" applyNumberFormat="1" applyFont="1" applyFill="1" applyBorder="1" applyAlignment="1" applyProtection="1">
      <alignment horizontal="left" vertical="top"/>
    </xf>
    <xf numFmtId="1" fontId="2" fillId="2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6" fillId="0" borderId="0" xfId="0" applyFont="1"/>
    <xf numFmtId="0" fontId="7" fillId="0" borderId="0" xfId="0" applyFont="1"/>
    <xf numFmtId="49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vertical="distributed"/>
    </xf>
    <xf numFmtId="0" fontId="8" fillId="0" borderId="1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distributed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118" zoomScaleNormal="100" zoomScaleSheetLayoutView="118" workbookViewId="0">
      <selection activeCell="B1" sqref="B1"/>
    </sheetView>
  </sheetViews>
  <sheetFormatPr defaultRowHeight="12.75"/>
  <cols>
    <col min="1" max="1" width="22" customWidth="1"/>
    <col min="2" max="2" width="58.5703125" customWidth="1"/>
    <col min="3" max="3" width="13" customWidth="1"/>
    <col min="4" max="4" width="14.140625" customWidth="1"/>
  </cols>
  <sheetData>
    <row r="1" spans="1:8" ht="90" customHeight="1">
      <c r="A1" s="1"/>
      <c r="B1" s="2"/>
      <c r="C1" s="46" t="s">
        <v>67</v>
      </c>
      <c r="D1" s="46"/>
      <c r="E1" s="2"/>
      <c r="F1" s="2"/>
    </row>
    <row r="2" spans="1:8" ht="6.75" hidden="1" customHeight="1">
      <c r="A2" s="1"/>
      <c r="B2" s="3"/>
      <c r="C2" s="46"/>
      <c r="D2" s="46"/>
      <c r="E2" s="39"/>
      <c r="F2" s="39"/>
    </row>
    <row r="3" spans="1:8" ht="45.75" customHeight="1">
      <c r="A3" s="48" t="s">
        <v>65</v>
      </c>
      <c r="B3" s="48"/>
      <c r="C3" s="48"/>
      <c r="D3" s="48"/>
      <c r="E3" s="4"/>
      <c r="F3" s="4"/>
      <c r="G3" s="5"/>
      <c r="H3" s="5"/>
    </row>
    <row r="4" spans="1:8" ht="30" customHeight="1">
      <c r="A4" s="49" t="s">
        <v>0</v>
      </c>
      <c r="B4" s="51" t="s">
        <v>1</v>
      </c>
      <c r="C4" s="47" t="s">
        <v>48</v>
      </c>
      <c r="D4" s="47"/>
      <c r="E4" s="4"/>
      <c r="F4" s="4"/>
      <c r="G4" s="5"/>
      <c r="H4" s="5"/>
    </row>
    <row r="5" spans="1:8" ht="16.5" customHeight="1">
      <c r="A5" s="50"/>
      <c r="B5" s="52"/>
      <c r="C5" s="38" t="s">
        <v>61</v>
      </c>
      <c r="D5" s="38" t="s">
        <v>66</v>
      </c>
      <c r="E5" s="4"/>
      <c r="F5" s="4"/>
      <c r="G5" s="5"/>
      <c r="H5" s="5"/>
    </row>
    <row r="6" spans="1:8" ht="15">
      <c r="A6" s="6" t="s">
        <v>2</v>
      </c>
      <c r="B6" s="7" t="s">
        <v>3</v>
      </c>
      <c r="C6" s="42">
        <f>C7+C10+C18+C21</f>
        <v>169</v>
      </c>
      <c r="D6" s="42">
        <f>D7+D10+D18+D21</f>
        <v>170</v>
      </c>
      <c r="E6" s="4"/>
      <c r="F6" s="4"/>
    </row>
    <row r="7" spans="1:8" ht="14.25">
      <c r="A7" s="6" t="s">
        <v>4</v>
      </c>
      <c r="B7" s="8" t="s">
        <v>5</v>
      </c>
      <c r="C7" s="42">
        <f>C8</f>
        <v>10</v>
      </c>
      <c r="D7" s="42">
        <f>D8</f>
        <v>11</v>
      </c>
      <c r="E7" s="9"/>
      <c r="F7" s="9"/>
    </row>
    <row r="8" spans="1:8" ht="14.25">
      <c r="A8" s="10" t="s">
        <v>6</v>
      </c>
      <c r="B8" s="8" t="s">
        <v>7</v>
      </c>
      <c r="C8" s="42">
        <f>C9</f>
        <v>10</v>
      </c>
      <c r="D8" s="42">
        <f>D9</f>
        <v>11</v>
      </c>
      <c r="E8" s="9"/>
      <c r="F8" s="9"/>
    </row>
    <row r="9" spans="1:8" ht="48">
      <c r="A9" s="11" t="s">
        <v>8</v>
      </c>
      <c r="B9" s="12" t="s">
        <v>9</v>
      </c>
      <c r="C9" s="43">
        <v>10</v>
      </c>
      <c r="D9" s="43">
        <v>11</v>
      </c>
      <c r="E9" s="9"/>
      <c r="F9" s="9"/>
    </row>
    <row r="10" spans="1:8" ht="15" customHeight="1">
      <c r="A10" s="6" t="s">
        <v>10</v>
      </c>
      <c r="B10" s="8" t="s">
        <v>11</v>
      </c>
      <c r="C10" s="42">
        <f>C11+C13</f>
        <v>26</v>
      </c>
      <c r="D10" s="42">
        <f>D11+D13</f>
        <v>26</v>
      </c>
      <c r="E10" s="4"/>
      <c r="F10" s="4"/>
    </row>
    <row r="11" spans="1:8" ht="15">
      <c r="A11" s="13" t="s">
        <v>12</v>
      </c>
      <c r="B11" s="12" t="s">
        <v>13</v>
      </c>
      <c r="C11" s="43">
        <f>C12</f>
        <v>20</v>
      </c>
      <c r="D11" s="43">
        <f>D12</f>
        <v>20</v>
      </c>
      <c r="E11" s="4"/>
      <c r="F11" s="4"/>
    </row>
    <row r="12" spans="1:8" ht="27.75" customHeight="1">
      <c r="A12" s="13" t="s">
        <v>14</v>
      </c>
      <c r="B12" s="12" t="s">
        <v>15</v>
      </c>
      <c r="C12" s="43">
        <v>20</v>
      </c>
      <c r="D12" s="43">
        <v>20</v>
      </c>
      <c r="E12" s="4"/>
      <c r="F12" s="4"/>
    </row>
    <row r="13" spans="1:8" ht="15">
      <c r="A13" s="6" t="s">
        <v>16</v>
      </c>
      <c r="B13" s="8" t="s">
        <v>17</v>
      </c>
      <c r="C13" s="42">
        <f>C16+C14</f>
        <v>6</v>
      </c>
      <c r="D13" s="42">
        <f>D16+D14</f>
        <v>6</v>
      </c>
      <c r="E13" s="4"/>
      <c r="F13" s="4"/>
    </row>
    <row r="14" spans="1:8" ht="15">
      <c r="A14" s="6" t="s">
        <v>49</v>
      </c>
      <c r="B14" s="8" t="s">
        <v>50</v>
      </c>
      <c r="C14" s="42">
        <f>C15</f>
        <v>4</v>
      </c>
      <c r="D14" s="42">
        <f>D15</f>
        <v>4</v>
      </c>
      <c r="E14" s="4"/>
      <c r="F14" s="4"/>
    </row>
    <row r="15" spans="1:8" ht="24">
      <c r="A15" s="13" t="s">
        <v>51</v>
      </c>
      <c r="B15" s="12" t="s">
        <v>52</v>
      </c>
      <c r="C15" s="43">
        <v>4</v>
      </c>
      <c r="D15" s="43">
        <v>4</v>
      </c>
      <c r="E15" s="4"/>
      <c r="F15" s="4"/>
    </row>
    <row r="16" spans="1:8" ht="15">
      <c r="A16" s="6" t="s">
        <v>18</v>
      </c>
      <c r="B16" s="8" t="s">
        <v>19</v>
      </c>
      <c r="C16" s="42">
        <f>C17</f>
        <v>2</v>
      </c>
      <c r="D16" s="42">
        <f>D17</f>
        <v>2</v>
      </c>
      <c r="E16" s="4"/>
      <c r="F16" s="4"/>
    </row>
    <row r="17" spans="1:6" ht="24">
      <c r="A17" s="13" t="s">
        <v>20</v>
      </c>
      <c r="B17" s="12" t="s">
        <v>21</v>
      </c>
      <c r="C17" s="43">
        <v>2</v>
      </c>
      <c r="D17" s="43">
        <v>2</v>
      </c>
      <c r="E17" s="4"/>
      <c r="F17" s="4"/>
    </row>
    <row r="18" spans="1:6" ht="15">
      <c r="A18" s="6" t="s">
        <v>22</v>
      </c>
      <c r="B18" s="14" t="s">
        <v>23</v>
      </c>
      <c r="C18" s="42">
        <f>C19</f>
        <v>3</v>
      </c>
      <c r="D18" s="42">
        <f>D19</f>
        <v>3</v>
      </c>
      <c r="E18" s="4"/>
      <c r="F18" s="4"/>
    </row>
    <row r="19" spans="1:6" ht="36">
      <c r="A19" s="6" t="s">
        <v>24</v>
      </c>
      <c r="B19" s="14" t="s">
        <v>25</v>
      </c>
      <c r="C19" s="42">
        <f>C20</f>
        <v>3</v>
      </c>
      <c r="D19" s="42">
        <f>D20</f>
        <v>3</v>
      </c>
      <c r="E19" s="4"/>
      <c r="F19" s="4"/>
    </row>
    <row r="20" spans="1:6" ht="48.75">
      <c r="A20" s="13" t="s">
        <v>26</v>
      </c>
      <c r="B20" s="16" t="s">
        <v>27</v>
      </c>
      <c r="C20" s="43">
        <v>3</v>
      </c>
      <c r="D20" s="43">
        <v>3</v>
      </c>
      <c r="E20" s="4"/>
      <c r="F20" s="4"/>
    </row>
    <row r="21" spans="1:6" ht="63" customHeight="1">
      <c r="A21" s="17" t="s">
        <v>28</v>
      </c>
      <c r="B21" s="18" t="s">
        <v>29</v>
      </c>
      <c r="C21" s="42">
        <f>C22</f>
        <v>130</v>
      </c>
      <c r="D21" s="42">
        <f>D22</f>
        <v>130</v>
      </c>
      <c r="E21" s="4"/>
      <c r="F21" s="4"/>
    </row>
    <row r="22" spans="1:6" ht="63.75" customHeight="1">
      <c r="A22" s="17" t="s">
        <v>30</v>
      </c>
      <c r="B22" s="18" t="s">
        <v>31</v>
      </c>
      <c r="C22" s="42">
        <f>C23</f>
        <v>130</v>
      </c>
      <c r="D22" s="42">
        <f>D23</f>
        <v>130</v>
      </c>
      <c r="E22" s="4"/>
      <c r="F22" s="4"/>
    </row>
    <row r="23" spans="1:6" ht="51" customHeight="1">
      <c r="A23" s="19" t="s">
        <v>32</v>
      </c>
      <c r="B23" s="15" t="s">
        <v>33</v>
      </c>
      <c r="C23" s="43">
        <v>130</v>
      </c>
      <c r="D23" s="43">
        <v>130</v>
      </c>
      <c r="E23" s="4"/>
      <c r="F23" s="4"/>
    </row>
    <row r="24" spans="1:6" s="21" customFormat="1" ht="12.75" customHeight="1">
      <c r="A24" s="10" t="s">
        <v>34</v>
      </c>
      <c r="B24" s="20" t="s">
        <v>35</v>
      </c>
      <c r="C24" s="44">
        <f>C25</f>
        <v>2096.7000000000003</v>
      </c>
      <c r="D24" s="44">
        <f>D25</f>
        <v>1391.2</v>
      </c>
      <c r="E24" s="9"/>
      <c r="F24" s="9"/>
    </row>
    <row r="25" spans="1:6" s="22" customFormat="1" ht="27" customHeight="1">
      <c r="A25" s="10" t="s">
        <v>36</v>
      </c>
      <c r="B25" s="20" t="s">
        <v>37</v>
      </c>
      <c r="C25" s="44">
        <f>SUM(C26,C29,C34)</f>
        <v>2096.7000000000003</v>
      </c>
      <c r="D25" s="44">
        <f>SUM(D26,D29,D34)</f>
        <v>1391.2</v>
      </c>
      <c r="E25" s="4"/>
      <c r="F25" s="4"/>
    </row>
    <row r="26" spans="1:6" s="22" customFormat="1" ht="27.75" customHeight="1">
      <c r="A26" s="10" t="s">
        <v>53</v>
      </c>
      <c r="B26" s="40" t="s">
        <v>38</v>
      </c>
      <c r="C26" s="44">
        <f>C27</f>
        <v>1955.8</v>
      </c>
      <c r="D26" s="44">
        <f>D27</f>
        <v>1246.5</v>
      </c>
      <c r="E26" s="4"/>
      <c r="F26" s="4"/>
    </row>
    <row r="27" spans="1:6" ht="15">
      <c r="A27" s="10" t="s">
        <v>62</v>
      </c>
      <c r="B27" s="41" t="s">
        <v>39</v>
      </c>
      <c r="C27" s="44">
        <f>C28</f>
        <v>1955.8</v>
      </c>
      <c r="D27" s="44">
        <f>D28</f>
        <v>1246.5</v>
      </c>
      <c r="E27" s="4"/>
      <c r="F27" s="4"/>
    </row>
    <row r="28" spans="1:6" ht="27.75" customHeight="1">
      <c r="A28" s="11" t="s">
        <v>63</v>
      </c>
      <c r="B28" s="23" t="s">
        <v>64</v>
      </c>
      <c r="C28" s="45">
        <v>1955.8</v>
      </c>
      <c r="D28" s="45">
        <v>1246.5</v>
      </c>
      <c r="E28" s="4"/>
      <c r="F28" s="4"/>
    </row>
    <row r="29" spans="1:6" ht="24.75">
      <c r="A29" s="24" t="s">
        <v>54</v>
      </c>
      <c r="B29" s="25" t="s">
        <v>40</v>
      </c>
      <c r="C29" s="26">
        <f>SUM(C30,C32)</f>
        <v>113</v>
      </c>
      <c r="D29" s="26">
        <f>SUM(D30,D32)</f>
        <v>116.8</v>
      </c>
      <c r="E29" s="4"/>
      <c r="F29" s="4"/>
    </row>
    <row r="30" spans="1:6" ht="24.75">
      <c r="A30" s="24" t="s">
        <v>55</v>
      </c>
      <c r="B30" s="25" t="s">
        <v>41</v>
      </c>
      <c r="C30" s="26">
        <f>C31</f>
        <v>91</v>
      </c>
      <c r="D30" s="26">
        <f>D31</f>
        <v>94.8</v>
      </c>
      <c r="E30" s="4"/>
      <c r="F30" s="4"/>
    </row>
    <row r="31" spans="1:6" ht="25.5" customHeight="1">
      <c r="A31" s="27" t="s">
        <v>56</v>
      </c>
      <c r="B31" s="28" t="s">
        <v>42</v>
      </c>
      <c r="C31" s="30">
        <v>91</v>
      </c>
      <c r="D31" s="30">
        <v>94.8</v>
      </c>
      <c r="E31" s="4"/>
      <c r="F31" s="4"/>
    </row>
    <row r="32" spans="1:6" ht="24.75">
      <c r="A32" s="24" t="s">
        <v>57</v>
      </c>
      <c r="B32" s="25" t="s">
        <v>43</v>
      </c>
      <c r="C32" s="26">
        <f>SUM(C33:C33)</f>
        <v>22</v>
      </c>
      <c r="D32" s="26">
        <f>SUM(D33:D33)</f>
        <v>22</v>
      </c>
      <c r="E32" s="4"/>
      <c r="F32" s="4"/>
    </row>
    <row r="33" spans="1:6" ht="75" customHeight="1">
      <c r="A33" s="27" t="s">
        <v>58</v>
      </c>
      <c r="B33" s="29" t="s">
        <v>44</v>
      </c>
      <c r="C33" s="30">
        <v>22</v>
      </c>
      <c r="D33" s="30">
        <v>22</v>
      </c>
      <c r="E33" s="4"/>
      <c r="F33" s="4"/>
    </row>
    <row r="34" spans="1:6" ht="16.5" customHeight="1">
      <c r="A34" s="24" t="s">
        <v>59</v>
      </c>
      <c r="B34" s="25" t="s">
        <v>45</v>
      </c>
      <c r="C34" s="26">
        <f>C35</f>
        <v>27.9</v>
      </c>
      <c r="D34" s="26">
        <f>D35</f>
        <v>27.9</v>
      </c>
      <c r="E34" s="4"/>
      <c r="F34" s="4"/>
    </row>
    <row r="35" spans="1:6" ht="29.25" customHeight="1">
      <c r="A35" s="27" t="s">
        <v>60</v>
      </c>
      <c r="B35" s="31" t="s">
        <v>46</v>
      </c>
      <c r="C35" s="30">
        <v>27.9</v>
      </c>
      <c r="D35" s="30">
        <v>27.9</v>
      </c>
      <c r="E35" s="4"/>
      <c r="F35" s="4"/>
    </row>
    <row r="36" spans="1:6" ht="15">
      <c r="A36" s="32"/>
      <c r="B36" s="33" t="s">
        <v>47</v>
      </c>
      <c r="C36" s="42">
        <f>SUM(C6,C24)</f>
        <v>2265.7000000000003</v>
      </c>
      <c r="D36" s="42">
        <f>SUM(D6,D24)</f>
        <v>1561.2</v>
      </c>
      <c r="E36" s="4"/>
      <c r="F36" s="4"/>
    </row>
    <row r="37" spans="1:6" ht="15">
      <c r="A37" s="34"/>
      <c r="B37" s="35"/>
      <c r="C37" s="4"/>
      <c r="D37" s="4"/>
      <c r="E37" s="4"/>
      <c r="F37" s="4"/>
    </row>
    <row r="38" spans="1:6" ht="15">
      <c r="A38" s="34"/>
      <c r="B38" s="35"/>
      <c r="C38" s="4"/>
      <c r="D38" s="4"/>
      <c r="E38" s="4"/>
      <c r="F38" s="4"/>
    </row>
    <row r="39" spans="1:6" ht="15">
      <c r="A39" s="34"/>
      <c r="B39" s="35"/>
      <c r="C39" s="4"/>
      <c r="D39" s="4"/>
      <c r="E39" s="4"/>
      <c r="F39" s="4"/>
    </row>
    <row r="40" spans="1:6" ht="15">
      <c r="A40" s="34"/>
      <c r="B40" s="35"/>
      <c r="C40" s="4"/>
      <c r="D40" s="4"/>
      <c r="E40" s="4"/>
      <c r="F40" s="4"/>
    </row>
    <row r="41" spans="1:6" ht="15">
      <c r="A41" s="34"/>
      <c r="B41" s="35"/>
      <c r="C41" s="4"/>
      <c r="D41" s="4"/>
      <c r="E41" s="4"/>
      <c r="F41" s="4"/>
    </row>
    <row r="42" spans="1:6" ht="15">
      <c r="A42" s="34"/>
      <c r="B42" s="35"/>
      <c r="C42" s="4"/>
      <c r="D42" s="4"/>
      <c r="E42" s="4"/>
      <c r="F42" s="4"/>
    </row>
    <row r="43" spans="1:6" ht="15">
      <c r="A43" s="34"/>
      <c r="B43" s="35"/>
      <c r="C43" s="4"/>
      <c r="D43" s="4"/>
      <c r="E43" s="4"/>
      <c r="F43" s="4"/>
    </row>
    <row r="44" spans="1:6" ht="15">
      <c r="A44" s="34"/>
      <c r="B44" s="35"/>
      <c r="C44" s="4"/>
      <c r="D44" s="4"/>
      <c r="E44" s="4"/>
      <c r="F44" s="4"/>
    </row>
    <row r="45" spans="1:6" ht="15">
      <c r="A45" s="34"/>
      <c r="B45" s="35"/>
      <c r="C45" s="4"/>
      <c r="D45" s="4"/>
      <c r="E45" s="4"/>
      <c r="F45" s="4"/>
    </row>
    <row r="46" spans="1:6" ht="15">
      <c r="A46" s="34"/>
      <c r="B46" s="35"/>
      <c r="C46" s="4"/>
      <c r="D46" s="4"/>
      <c r="E46" s="4"/>
      <c r="F46" s="4"/>
    </row>
    <row r="47" spans="1:6" ht="15">
      <c r="A47" s="36"/>
      <c r="B47" s="35"/>
      <c r="C47" s="4"/>
      <c r="D47" s="4"/>
      <c r="E47" s="4"/>
      <c r="F47" s="4"/>
    </row>
    <row r="48" spans="1:6" ht="15">
      <c r="A48" s="36"/>
      <c r="B48" s="35"/>
      <c r="C48" s="4"/>
      <c r="D48" s="4"/>
      <c r="E48" s="4"/>
      <c r="F48" s="4"/>
    </row>
    <row r="49" spans="1:6" ht="15">
      <c r="A49" s="36"/>
      <c r="B49" s="35"/>
      <c r="C49" s="4"/>
      <c r="D49" s="4"/>
      <c r="E49" s="4"/>
      <c r="F49" s="4"/>
    </row>
    <row r="50" spans="1:6" ht="15">
      <c r="A50" s="36"/>
      <c r="B50" s="35"/>
      <c r="C50" s="4"/>
      <c r="D50" s="4"/>
      <c r="E50" s="4"/>
      <c r="F50" s="4"/>
    </row>
    <row r="51" spans="1:6" ht="15">
      <c r="A51" s="36"/>
      <c r="B51" s="35"/>
      <c r="C51" s="4"/>
      <c r="D51" s="4"/>
      <c r="E51" s="4"/>
      <c r="F51" s="4"/>
    </row>
    <row r="52" spans="1:6" ht="15">
      <c r="A52" s="36"/>
      <c r="B52" s="35"/>
      <c r="C52" s="4"/>
      <c r="D52" s="4"/>
      <c r="E52" s="4"/>
      <c r="F52" s="4"/>
    </row>
    <row r="53" spans="1:6" ht="15">
      <c r="A53" s="36"/>
      <c r="B53" s="35"/>
      <c r="C53" s="4"/>
      <c r="D53" s="4"/>
      <c r="E53" s="4"/>
      <c r="F53" s="4"/>
    </row>
    <row r="54" spans="1:6" ht="15">
      <c r="A54" s="36"/>
      <c r="B54" s="35"/>
      <c r="C54" s="4"/>
      <c r="D54" s="4"/>
      <c r="E54" s="4"/>
      <c r="F54" s="4"/>
    </row>
    <row r="55" spans="1:6" ht="15">
      <c r="A55" s="36"/>
      <c r="B55" s="35"/>
      <c r="C55" s="4"/>
      <c r="D55" s="4"/>
      <c r="E55" s="4"/>
      <c r="F55" s="4"/>
    </row>
    <row r="56" spans="1:6" ht="15">
      <c r="A56" s="36"/>
      <c r="B56" s="35"/>
      <c r="C56" s="4"/>
      <c r="D56" s="4"/>
      <c r="E56" s="4"/>
      <c r="F56" s="4"/>
    </row>
    <row r="57" spans="1:6" ht="15">
      <c r="A57" s="36"/>
      <c r="B57" s="35"/>
      <c r="C57" s="4"/>
      <c r="D57" s="4"/>
      <c r="E57" s="4"/>
      <c r="F57" s="4"/>
    </row>
    <row r="58" spans="1:6" ht="15">
      <c r="A58" s="36"/>
      <c r="B58" s="35"/>
      <c r="C58" s="4"/>
      <c r="D58" s="4"/>
      <c r="E58" s="4"/>
      <c r="F58" s="4"/>
    </row>
    <row r="59" spans="1:6" ht="15">
      <c r="A59" s="36"/>
      <c r="B59" s="35"/>
      <c r="C59" s="4"/>
      <c r="D59" s="4"/>
      <c r="E59" s="4"/>
      <c r="F59" s="4"/>
    </row>
    <row r="60" spans="1:6" ht="15">
      <c r="A60" s="36"/>
      <c r="B60" s="35"/>
      <c r="C60" s="4"/>
      <c r="D60" s="4"/>
      <c r="E60" s="4"/>
      <c r="F60" s="4"/>
    </row>
    <row r="61" spans="1:6" ht="15">
      <c r="A61" s="36"/>
      <c r="B61" s="37"/>
      <c r="C61" s="4"/>
      <c r="D61" s="4"/>
      <c r="E61" s="4"/>
      <c r="F61" s="4"/>
    </row>
    <row r="62" spans="1:6" ht="15">
      <c r="A62" s="36"/>
      <c r="B62" s="35"/>
      <c r="C62" s="4"/>
      <c r="D62" s="4"/>
      <c r="E62" s="4"/>
      <c r="F62" s="4"/>
    </row>
    <row r="63" spans="1:6" ht="15">
      <c r="A63" s="36"/>
      <c r="B63" s="35"/>
      <c r="C63" s="4"/>
      <c r="D63" s="4"/>
      <c r="E63" s="4"/>
      <c r="F63" s="4"/>
    </row>
    <row r="64" spans="1:6" ht="15">
      <c r="A64" s="36"/>
      <c r="B64" s="35"/>
      <c r="C64" s="4"/>
      <c r="D64" s="4"/>
      <c r="E64" s="4"/>
      <c r="F64" s="4"/>
    </row>
    <row r="65" spans="1:6" ht="15">
      <c r="A65" s="36"/>
      <c r="B65" s="35"/>
      <c r="C65" s="4"/>
      <c r="D65" s="4"/>
      <c r="E65" s="4"/>
      <c r="F65" s="4"/>
    </row>
  </sheetData>
  <mergeCells count="5">
    <mergeCell ref="C1:D2"/>
    <mergeCell ref="C4:D4"/>
    <mergeCell ref="A3:D3"/>
    <mergeCell ref="A4:A5"/>
    <mergeCell ref="B4:B5"/>
  </mergeCells>
  <pageMargins left="0.59055118110236227" right="0.27" top="0.41" bottom="0.3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2020-12-22T12:13:19Z</cp:lastPrinted>
  <dcterms:created xsi:type="dcterms:W3CDTF">2017-10-31T08:06:48Z</dcterms:created>
  <dcterms:modified xsi:type="dcterms:W3CDTF">2020-12-22T12:13:22Z</dcterms:modified>
</cp:coreProperties>
</file>