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25725"/>
</workbook>
</file>

<file path=xl/calcChain.xml><?xml version="1.0" encoding="utf-8"?>
<calcChain xmlns="http://schemas.openxmlformats.org/spreadsheetml/2006/main">
  <c r="D20" i="1"/>
  <c r="F22" l="1"/>
  <c r="E22"/>
  <c r="F17"/>
  <c r="E17"/>
  <c r="F15"/>
  <c r="E15"/>
  <c r="F10"/>
  <c r="E10"/>
  <c r="F8"/>
  <c r="E8"/>
  <c r="D8"/>
  <c r="D10"/>
  <c r="D7" s="1"/>
  <c r="D15"/>
  <c r="D17"/>
  <c r="D22"/>
  <c r="F7" l="1"/>
  <c r="E7"/>
</calcChain>
</file>

<file path=xl/sharedStrings.xml><?xml version="1.0" encoding="utf-8"?>
<sst xmlns="http://schemas.openxmlformats.org/spreadsheetml/2006/main" count="71" uniqueCount="42">
  <si>
    <t/>
  </si>
  <si>
    <t>РАСПРЕДЕЛЕНИЕ БЮДЖЕТНЫХ АССИГНОВАНИЙ ПО РАЗДЕЛАМ, ПОДРАЗДЕЛАМ, 
ЦЕЛЕВЫМ СТАТЬЯМ, ГРУППАМ ВИДОВ РАСХОДОВ КЛАССИФИКАЦИИ РАСХОДОВ 
НА 2022 ГОД И ПЛАНОВЫЙ ПЕРИОД 2023 И 2024 ГОДОВ</t>
  </si>
  <si>
    <t>тыс. рублей</t>
  </si>
  <si>
    <t>Наименование</t>
  </si>
  <si>
    <t>РЗ</t>
  </si>
  <si>
    <t>ПР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</si>
  <si>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</si>
  <si>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</si>
  <si>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</si>
  <si>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</si>
  <si>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</si>
  <si>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</si>
  <si>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</si>
  <si>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</si>
  <si>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</si>
  <si>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ВСЕГО</t>
  </si>
  <si>
    <t>Неизвестный подраздел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</si>
  <si>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</si>
  <si>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</si>
  <si>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</si>
  <si>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</si>
  <si>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</si>
  <si>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</si>
  <si>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</si>
  <si>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</si>
  <si>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</si>
  <si>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</si>
  <si>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</si>
  <si>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</si>
  <si>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</si>
  <si>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</si>
  <si>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</si>
  <si>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ЖИЛИЩНО-КОММУНАЛЬНОЕ ХОЗЯЙСТВО</t>
  </si>
  <si>
    <t>05</t>
  </si>
  <si>
    <t>Жилищное хозяйство</t>
  </si>
  <si>
    <t>Благоустройство</t>
  </si>
  <si>
    <t>СОЦИАЛЬНАЯ ПОЛИТИКА</t>
  </si>
  <si>
    <t>Пенсионное обеспечение</t>
  </si>
  <si>
    <t>Условно утверждаемые (утвержденные) расходы</t>
  </si>
  <si>
    <t>КУЛЬТУРА, КИНЕМАТОГРАФИЯ</t>
  </si>
  <si>
    <t>Культура</t>
  </si>
  <si>
    <t>Приложение 3
к решению Совета сельского поселения "Мандач" "О внесении изменений в Решение Совета муниципального образования сельского поселения "Мандач" "О бюджете муниципального образования  сельского поселения «Мандач» на 2022 год плановый период 2023 и 2024 годов" от 08.06.2022  № 11/06-2-36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</si>
</sst>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7">
    <font>
      <sz val="10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/>
  </sheetViews>
  <sheetFormatPr defaultRowHeight="12.75"/>
  <cols>
    <col min="1" max="1" width="68" customWidth="1"/>
    <col min="2" max="3" width="7.6640625" customWidth="1"/>
    <col min="4" max="4" width="21.33203125" customWidth="1"/>
    <col min="5" max="5" width="21.5" customWidth="1"/>
    <col min="6" max="6" width="21" customWidth="1"/>
  </cols>
  <sheetData>
    <row r="1" spans="1:6" ht="105.75" customHeight="1">
      <c r="A1" s="1" t="s">
        <v>0</v>
      </c>
      <c r="B1" s="1" t="s">
        <v>0</v>
      </c>
      <c r="C1" s="1" t="s">
        <v>0</v>
      </c>
      <c r="D1" s="12" t="s">
        <v>41</v>
      </c>
      <c r="E1" s="12"/>
      <c r="F1" s="12"/>
    </row>
    <row r="2" spans="1:6" ht="7.5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5" customHeight="1">
      <c r="A3" s="13" t="s">
        <v>1</v>
      </c>
      <c r="B3" s="13"/>
      <c r="C3" s="13"/>
      <c r="D3" s="13"/>
      <c r="E3" s="13"/>
      <c r="F3" s="13"/>
    </row>
    <row r="4" spans="1:6" ht="16.5" customHeight="1">
      <c r="A4" s="14" t="s">
        <v>2</v>
      </c>
      <c r="B4" s="14"/>
      <c r="C4" s="14"/>
      <c r="D4" s="14"/>
      <c r="E4" s="14"/>
      <c r="F4" s="14"/>
    </row>
    <row r="5" spans="1:6" ht="18" customHeight="1">
      <c r="A5" s="2" t="s">
        <v>3</v>
      </c>
      <c r="B5" s="2" t="s">
        <v>4</v>
      </c>
      <c r="C5" s="2" t="s">
        <v>5</v>
      </c>
      <c r="D5" s="3" t="s">
        <v>6</v>
      </c>
      <c r="E5" s="3" t="s">
        <v>7</v>
      </c>
      <c r="F5" s="3" t="s">
        <v>8</v>
      </c>
    </row>
    <row r="6" spans="1:6" ht="15" customHeight="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6" customHeight="1">
      <c r="A7" s="4" t="s">
        <v>15</v>
      </c>
      <c r="B7" s="2" t="s">
        <v>0</v>
      </c>
      <c r="C7" s="2" t="s">
        <v>0</v>
      </c>
      <c r="D7" s="5">
        <f>D8+D10+D15+D17+D22+D20</f>
        <v>5002.5</v>
      </c>
      <c r="E7" s="5">
        <f>E8+E10+E15+E17+E22</f>
        <v>1537.2</v>
      </c>
      <c r="F7" s="5">
        <f>F8+F10+F15+F17+F22</f>
        <v>1131.6999999999998</v>
      </c>
    </row>
    <row r="8" spans="1:6" ht="15" customHeight="1">
      <c r="A8" s="6" t="s">
        <v>16</v>
      </c>
      <c r="B8" s="7" t="s">
        <v>17</v>
      </c>
      <c r="C8" s="7" t="s">
        <v>0</v>
      </c>
      <c r="D8" s="8">
        <f>D9</f>
        <v>0</v>
      </c>
      <c r="E8" s="8">
        <f>E9</f>
        <v>34.700000000000003</v>
      </c>
      <c r="F8" s="8">
        <f>F9</f>
        <v>48.8</v>
      </c>
    </row>
    <row r="9" spans="1:6" ht="15" customHeight="1">
      <c r="A9" s="9" t="s">
        <v>38</v>
      </c>
      <c r="B9" s="7" t="s">
        <v>17</v>
      </c>
      <c r="C9" s="7" t="s">
        <v>17</v>
      </c>
      <c r="D9" s="8">
        <v>0</v>
      </c>
      <c r="E9" s="8">
        <v>34.700000000000003</v>
      </c>
      <c r="F9" s="8">
        <v>48.8</v>
      </c>
    </row>
    <row r="10" spans="1:6" ht="15" customHeight="1">
      <c r="A10" s="6" t="s">
        <v>18</v>
      </c>
      <c r="B10" s="7" t="s">
        <v>19</v>
      </c>
      <c r="C10" s="7" t="s">
        <v>0</v>
      </c>
      <c r="D10" s="8">
        <f>D11+D12+D13+D14</f>
        <v>3109.7</v>
      </c>
      <c r="E10" s="8">
        <f t="shared" ref="E10:F10" si="0">E11+E12+E13+E14</f>
        <v>1222.5</v>
      </c>
      <c r="F10" s="8">
        <f t="shared" si="0"/>
        <v>820.9</v>
      </c>
    </row>
    <row r="11" spans="1:6" ht="29.25" customHeight="1">
      <c r="A11" s="6" t="s">
        <v>20</v>
      </c>
      <c r="B11" s="7" t="s">
        <v>19</v>
      </c>
      <c r="C11" s="7" t="s">
        <v>21</v>
      </c>
      <c r="D11" s="8">
        <v>718.8</v>
      </c>
      <c r="E11" s="8">
        <v>657.8</v>
      </c>
      <c r="F11" s="8">
        <v>130</v>
      </c>
    </row>
    <row r="12" spans="1:6" ht="47.25" customHeight="1">
      <c r="A12" s="6" t="s">
        <v>22</v>
      </c>
      <c r="B12" s="7" t="s">
        <v>19</v>
      </c>
      <c r="C12" s="7" t="s">
        <v>23</v>
      </c>
      <c r="D12" s="8">
        <v>2318.1999999999998</v>
      </c>
      <c r="E12" s="8">
        <v>499.1</v>
      </c>
      <c r="F12" s="8">
        <v>625.4</v>
      </c>
    </row>
    <row r="13" spans="1:6" ht="15" customHeight="1">
      <c r="A13" s="6" t="s">
        <v>24</v>
      </c>
      <c r="B13" s="7" t="s">
        <v>19</v>
      </c>
      <c r="C13" s="7" t="s">
        <v>25</v>
      </c>
      <c r="D13" s="8">
        <v>8</v>
      </c>
      <c r="E13" s="8">
        <v>1</v>
      </c>
      <c r="F13" s="8">
        <v>1</v>
      </c>
    </row>
    <row r="14" spans="1:6" ht="15" customHeight="1">
      <c r="A14" s="6" t="s">
        <v>26</v>
      </c>
      <c r="B14" s="7" t="s">
        <v>19</v>
      </c>
      <c r="C14" s="7" t="s">
        <v>27</v>
      </c>
      <c r="D14" s="8">
        <v>64.7</v>
      </c>
      <c r="E14" s="8">
        <v>64.599999999999994</v>
      </c>
      <c r="F14" s="8">
        <v>64.5</v>
      </c>
    </row>
    <row r="15" spans="1:6" ht="32.25" customHeight="1">
      <c r="A15" s="6" t="s">
        <v>28</v>
      </c>
      <c r="B15" s="7" t="s">
        <v>29</v>
      </c>
      <c r="C15" s="7" t="s">
        <v>0</v>
      </c>
      <c r="D15" s="8">
        <f>D16</f>
        <v>36.5</v>
      </c>
      <c r="E15" s="8">
        <f t="shared" ref="E15:F15" si="1">E16</f>
        <v>5</v>
      </c>
      <c r="F15" s="8">
        <f t="shared" si="1"/>
        <v>5</v>
      </c>
    </row>
    <row r="16" spans="1:6" ht="34.5" customHeight="1">
      <c r="A16" s="6" t="s">
        <v>30</v>
      </c>
      <c r="B16" s="7" t="s">
        <v>29</v>
      </c>
      <c r="C16" s="7" t="s">
        <v>31</v>
      </c>
      <c r="D16" s="8">
        <v>36.5</v>
      </c>
      <c r="E16" s="8">
        <v>5</v>
      </c>
      <c r="F16" s="8">
        <v>5</v>
      </c>
    </row>
    <row r="17" spans="1:6" ht="15" customHeight="1">
      <c r="A17" s="6" t="s">
        <v>32</v>
      </c>
      <c r="B17" s="7" t="s">
        <v>33</v>
      </c>
      <c r="C17" s="7" t="s">
        <v>0</v>
      </c>
      <c r="D17" s="8">
        <f>D18+D19</f>
        <v>1373.2</v>
      </c>
      <c r="E17" s="8">
        <f t="shared" ref="E17:F17" si="2">E18+E19</f>
        <v>186</v>
      </c>
      <c r="F17" s="8">
        <f t="shared" si="2"/>
        <v>207</v>
      </c>
    </row>
    <row r="18" spans="1:6" ht="15" customHeight="1">
      <c r="A18" s="6" t="s">
        <v>34</v>
      </c>
      <c r="B18" s="7" t="s">
        <v>33</v>
      </c>
      <c r="C18" s="7" t="s">
        <v>19</v>
      </c>
      <c r="D18" s="8">
        <v>110</v>
      </c>
      <c r="E18" s="8">
        <v>100</v>
      </c>
      <c r="F18" s="8">
        <v>90</v>
      </c>
    </row>
    <row r="19" spans="1:6" ht="15" customHeight="1">
      <c r="A19" s="6" t="s">
        <v>35</v>
      </c>
      <c r="B19" s="7" t="s">
        <v>33</v>
      </c>
      <c r="C19" s="7" t="s">
        <v>29</v>
      </c>
      <c r="D19" s="8">
        <v>1263.2</v>
      </c>
      <c r="E19" s="8">
        <v>86</v>
      </c>
      <c r="F19" s="8">
        <v>117</v>
      </c>
    </row>
    <row r="20" spans="1:6" ht="15" customHeight="1">
      <c r="A20" s="11" t="s">
        <v>39</v>
      </c>
      <c r="B20" s="10">
        <v>8</v>
      </c>
      <c r="C20" s="10"/>
      <c r="D20" s="8">
        <f>D21</f>
        <v>20</v>
      </c>
      <c r="E20" s="8"/>
      <c r="F20" s="8"/>
    </row>
    <row r="21" spans="1:6" ht="15" customHeight="1">
      <c r="A21" s="11" t="s">
        <v>40</v>
      </c>
      <c r="B21" s="10">
        <v>8</v>
      </c>
      <c r="C21" s="10">
        <v>1</v>
      </c>
      <c r="D21" s="8">
        <v>20</v>
      </c>
      <c r="E21" s="8"/>
      <c r="F21" s="8"/>
    </row>
    <row r="22" spans="1:6" ht="15" customHeight="1">
      <c r="A22" s="6" t="s">
        <v>36</v>
      </c>
      <c r="B22" s="7" t="s">
        <v>31</v>
      </c>
      <c r="C22" s="7" t="s">
        <v>0</v>
      </c>
      <c r="D22" s="8">
        <f>D23</f>
        <v>463.1</v>
      </c>
      <c r="E22" s="8">
        <f t="shared" ref="E22:F22" si="3">E23</f>
        <v>89</v>
      </c>
      <c r="F22" s="8">
        <f t="shared" si="3"/>
        <v>50</v>
      </c>
    </row>
    <row r="23" spans="1:6" ht="15" customHeight="1">
      <c r="A23" s="6" t="s">
        <v>37</v>
      </c>
      <c r="B23" s="7" t="s">
        <v>31</v>
      </c>
      <c r="C23" s="7" t="s">
        <v>19</v>
      </c>
      <c r="D23" s="8">
        <v>463.1</v>
      </c>
      <c r="E23" s="8">
        <v>89</v>
      </c>
      <c r="F23" s="8">
        <v>50</v>
      </c>
    </row>
  </sheetData>
  <mergeCells count="3">
    <mergeCell ref="D1:F1"/>
    <mergeCell ref="A3:F3"/>
    <mergeCell ref="A4:F4"/>
  </mergeCells>
  <pageMargins left="0.59055120000000005" right="0.59055120000000005" top="0.26" bottom="0.39370080000000002" header="0.3" footer="0.16"/>
  <pageSetup paperSize="9" orientation="landscape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2022-06-09T06:39:43Z</dcterms:modified>
</cp:coreProperties>
</file>